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uanNA/Downloads/"/>
    </mc:Choice>
  </mc:AlternateContent>
  <xr:revisionPtr revIDLastSave="0" documentId="13_ncr:1_{E92FF0A4-FBAF-A642-BBE7-4773F54C15A7}" xr6:coauthVersionLast="47" xr6:coauthVersionMax="47" xr10:uidLastSave="{00000000-0000-0000-0000-000000000000}"/>
  <bookViews>
    <workbookView xWindow="35480" yWindow="8160" windowWidth="32600" windowHeight="13460" xr2:uid="{00000000-000D-0000-FFFF-FFFF00000000}"/>
  </bookViews>
  <sheets>
    <sheet name="NCC" sheetId="4" r:id="rId1"/>
    <sheet name="Khách hàng" sheetId="3" r:id="rId2"/>
    <sheet name="đầu kỳ chung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4" l="1"/>
  <c r="H9" i="3"/>
</calcChain>
</file>

<file path=xl/sharedStrings.xml><?xml version="1.0" encoding="utf-8"?>
<sst xmlns="http://schemas.openxmlformats.org/spreadsheetml/2006/main" count="88" uniqueCount="45">
  <si>
    <t>Tên tài khoản</t>
  </si>
  <si>
    <t>1111</t>
  </si>
  <si>
    <t>Tiền mặt</t>
  </si>
  <si>
    <t>141</t>
  </si>
  <si>
    <t>Tạm ứng</t>
  </si>
  <si>
    <t>1561</t>
  </si>
  <si>
    <t>Giá mua hàng hóa</t>
  </si>
  <si>
    <t>5111</t>
  </si>
  <si>
    <t>Doanh thu bán hàng hoá</t>
  </si>
  <si>
    <t>5118</t>
  </si>
  <si>
    <t>Doanh thu khác</t>
  </si>
  <si>
    <t>6271</t>
  </si>
  <si>
    <t>Chi phí nhân viên phân xưởng</t>
  </si>
  <si>
    <t>6411</t>
  </si>
  <si>
    <t>Chi phí nhân viên</t>
  </si>
  <si>
    <t>SDDK</t>
  </si>
  <si>
    <t>Ngày</t>
  </si>
  <si>
    <t>Sổ nhật ký</t>
  </si>
  <si>
    <t>Số dư đầu kỳ chung 2024</t>
  </si>
  <si>
    <t>Đầu kỳ</t>
  </si>
  <si>
    <t>12-31-2023</t>
  </si>
  <si>
    <t>Rachel Pink</t>
  </si>
  <si>
    <t>Cars race inc.</t>
  </si>
  <si>
    <t>Belgian Devils</t>
  </si>
  <si>
    <t>Chandler Bang</t>
  </si>
  <si>
    <t>Green Cars SPRL</t>
  </si>
  <si>
    <t>Bemyguest.com</t>
  </si>
  <si>
    <t>CentralPark</t>
  </si>
  <si>
    <t>Mã phiếu</t>
  </si>
  <si>
    <t>công nợ đầu kỳ</t>
  </si>
  <si>
    <t>Engines Factory</t>
  </si>
  <si>
    <t>Dark Matter Corp.</t>
  </si>
  <si>
    <t>Puppy Life S.A.</t>
  </si>
  <si>
    <t>Mypastrycompany.com</t>
  </si>
  <si>
    <t>Iloveracing.be</t>
  </si>
  <si>
    <t>Marvelous SPRL</t>
  </si>
  <si>
    <t>Công nợ đầu kỳ Nhà cung cấp</t>
  </si>
  <si>
    <t>Số dư đầu kỳ</t>
  </si>
  <si>
    <t>Bút toán phát sinh / Tài khoản</t>
  </si>
  <si>
    <t>Bút toán phát sinh / Nhãn</t>
  </si>
  <si>
    <t>Bút toán phát sinh / Nợ</t>
  </si>
  <si>
    <t>Bút toán phát sinh / Có</t>
  </si>
  <si>
    <t>Bút toán phát sinh / Đối tác</t>
  </si>
  <si>
    <t>Công nợ đầu kỳ khách hàng</t>
  </si>
  <si>
    <t>Ngân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</si>
</sst>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AE114-1311-CF47-A96F-2280506EC432}">
  <dimension ref="A1:H8"/>
  <sheetViews>
    <sheetView tabSelected="1" zoomScale="152" zoomScaleNormal="152" workbookViewId="0">
      <selection activeCell="B9" sqref="B9"/>
    </sheetView>
  </sheetViews>
  <sheetFormatPr baseColWidth="10" defaultRowHeight="15" x14ac:dyDescent="0.2"/>
  <cols>
    <col min="3" max="3" width="29.83203125" customWidth="1"/>
    <col min="4" max="4" width="26.1640625" customWidth="1"/>
    <col min="5" max="6" width="28.1640625" customWidth="1"/>
    <col min="7" max="7" width="16.6640625" customWidth="1"/>
  </cols>
  <sheetData>
    <row r="1" spans="1:8" x14ac:dyDescent="0.2">
      <c r="A1" t="s">
        <v>16</v>
      </c>
      <c r="B1" t="s">
        <v>17</v>
      </c>
      <c r="C1" t="s">
        <v>28</v>
      </c>
      <c r="D1" s="4" t="s">
        <v>38</v>
      </c>
      <c r="E1" s="1" t="s">
        <v>42</v>
      </c>
      <c r="F1" s="1" t="s">
        <v>39</v>
      </c>
      <c r="G1" t="s">
        <v>40</v>
      </c>
      <c r="H1" t="s">
        <v>41</v>
      </c>
    </row>
    <row r="2" spans="1:8" ht="16" x14ac:dyDescent="0.2">
      <c r="A2" t="s">
        <v>20</v>
      </c>
      <c r="B2" t="s">
        <v>19</v>
      </c>
      <c r="C2" t="s">
        <v>36</v>
      </c>
      <c r="D2" s="5">
        <v>331</v>
      </c>
      <c r="E2" s="2" t="s">
        <v>30</v>
      </c>
      <c r="F2" s="2" t="s">
        <v>29</v>
      </c>
      <c r="H2">
        <v>1000000</v>
      </c>
    </row>
    <row r="3" spans="1:8" ht="16" x14ac:dyDescent="0.2">
      <c r="D3" s="5">
        <v>331</v>
      </c>
      <c r="E3" s="2" t="s">
        <v>31</v>
      </c>
      <c r="F3" s="2" t="s">
        <v>29</v>
      </c>
      <c r="H3">
        <v>12116000</v>
      </c>
    </row>
    <row r="4" spans="1:8" ht="16" x14ac:dyDescent="0.2">
      <c r="D4" s="5">
        <v>331</v>
      </c>
      <c r="E4" s="2" t="s">
        <v>32</v>
      </c>
      <c r="F4" s="2" t="s">
        <v>29</v>
      </c>
      <c r="H4">
        <v>17628000</v>
      </c>
    </row>
    <row r="5" spans="1:8" ht="16" x14ac:dyDescent="0.2">
      <c r="D5" s="5">
        <v>331</v>
      </c>
      <c r="E5" s="2" t="s">
        <v>33</v>
      </c>
      <c r="F5" s="2" t="s">
        <v>29</v>
      </c>
      <c r="H5">
        <v>7840000</v>
      </c>
    </row>
    <row r="6" spans="1:8" ht="16" x14ac:dyDescent="0.2">
      <c r="D6" s="5">
        <v>331</v>
      </c>
      <c r="E6" s="2" t="s">
        <v>34</v>
      </c>
      <c r="F6" s="2" t="s">
        <v>29</v>
      </c>
      <c r="H6">
        <v>458000</v>
      </c>
    </row>
    <row r="7" spans="1:8" ht="16" x14ac:dyDescent="0.2">
      <c r="D7" s="5">
        <v>331</v>
      </c>
      <c r="E7" s="2" t="s">
        <v>35</v>
      </c>
      <c r="F7" s="2" t="s">
        <v>29</v>
      </c>
      <c r="H7">
        <v>12048000</v>
      </c>
    </row>
    <row r="8" spans="1:8" ht="16" x14ac:dyDescent="0.2">
      <c r="D8" s="2" t="s">
        <v>15</v>
      </c>
      <c r="F8" s="2" t="s">
        <v>29</v>
      </c>
      <c r="G8">
        <f>SUM(H2:H7)</f>
        <v>51090000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6C355-FDDE-084B-BAD3-3080E5ACE416}">
  <dimension ref="A1:H9"/>
  <sheetViews>
    <sheetView topLeftCell="B1" zoomScale="160" zoomScaleNormal="160" workbookViewId="0">
      <selection activeCell="C17" sqref="C17"/>
    </sheetView>
  </sheetViews>
  <sheetFormatPr baseColWidth="10" defaultRowHeight="15" x14ac:dyDescent="0.2"/>
  <cols>
    <col min="3" max="3" width="17.33203125" customWidth="1"/>
    <col min="4" max="4" width="28.33203125" customWidth="1"/>
    <col min="5" max="6" width="28.1640625" customWidth="1"/>
    <col min="7" max="7" width="19.5" customWidth="1"/>
  </cols>
  <sheetData>
    <row r="1" spans="1:8" x14ac:dyDescent="0.2">
      <c r="A1" t="s">
        <v>16</v>
      </c>
      <c r="B1" t="s">
        <v>17</v>
      </c>
      <c r="C1" t="s">
        <v>28</v>
      </c>
      <c r="D1" s="4" t="s">
        <v>38</v>
      </c>
      <c r="E1" s="1" t="s">
        <v>42</v>
      </c>
      <c r="F1" s="1" t="s">
        <v>39</v>
      </c>
      <c r="G1" t="s">
        <v>40</v>
      </c>
      <c r="H1" t="s">
        <v>41</v>
      </c>
    </row>
    <row r="2" spans="1:8" ht="16" x14ac:dyDescent="0.2">
      <c r="A2" t="s">
        <v>20</v>
      </c>
      <c r="B2" t="s">
        <v>19</v>
      </c>
      <c r="C2" t="s">
        <v>43</v>
      </c>
      <c r="D2" s="5">
        <v>131</v>
      </c>
      <c r="E2" s="2" t="s">
        <v>21</v>
      </c>
      <c r="F2" s="2" t="s">
        <v>29</v>
      </c>
      <c r="G2">
        <v>1000000</v>
      </c>
    </row>
    <row r="3" spans="1:8" ht="16" x14ac:dyDescent="0.2">
      <c r="D3" s="5">
        <v>131</v>
      </c>
      <c r="E3" t="s">
        <v>22</v>
      </c>
      <c r="F3" s="2" t="s">
        <v>29</v>
      </c>
      <c r="G3">
        <v>12116000</v>
      </c>
    </row>
    <row r="4" spans="1:8" ht="16" x14ac:dyDescent="0.2">
      <c r="D4" s="5">
        <v>131</v>
      </c>
      <c r="E4" t="s">
        <v>23</v>
      </c>
      <c r="F4" s="2" t="s">
        <v>29</v>
      </c>
      <c r="G4">
        <v>17628000</v>
      </c>
    </row>
    <row r="5" spans="1:8" ht="16" x14ac:dyDescent="0.2">
      <c r="D5" s="5">
        <v>131</v>
      </c>
      <c r="E5" t="s">
        <v>24</v>
      </c>
      <c r="F5" s="2" t="s">
        <v>29</v>
      </c>
      <c r="G5">
        <v>7840000</v>
      </c>
    </row>
    <row r="6" spans="1:8" ht="16" x14ac:dyDescent="0.2">
      <c r="D6" s="5">
        <v>131</v>
      </c>
      <c r="E6" t="s">
        <v>25</v>
      </c>
      <c r="F6" s="2" t="s">
        <v>29</v>
      </c>
      <c r="G6">
        <v>458000</v>
      </c>
    </row>
    <row r="7" spans="1:8" ht="16" x14ac:dyDescent="0.2">
      <c r="D7" s="5">
        <v>131</v>
      </c>
      <c r="E7" t="s">
        <v>26</v>
      </c>
      <c r="F7" s="2" t="s">
        <v>29</v>
      </c>
      <c r="G7">
        <v>12048000</v>
      </c>
    </row>
    <row r="8" spans="1:8" ht="16" x14ac:dyDescent="0.2">
      <c r="D8" s="5">
        <v>131</v>
      </c>
      <c r="E8" t="s">
        <v>27</v>
      </c>
      <c r="F8" s="2" t="s">
        <v>29</v>
      </c>
      <c r="G8">
        <v>7896000</v>
      </c>
    </row>
    <row r="9" spans="1:8" ht="16" x14ac:dyDescent="0.2">
      <c r="D9" s="2" t="s">
        <v>15</v>
      </c>
      <c r="F9" s="2" t="s">
        <v>29</v>
      </c>
      <c r="H9">
        <f>SUM(G2:G8)</f>
        <v>58986000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A7518-C72D-1B44-9C6F-3B9EA8144F8E}">
  <dimension ref="A1:H10"/>
  <sheetViews>
    <sheetView zoomScale="150" zoomScaleNormal="150" workbookViewId="0">
      <selection activeCell="B16" sqref="B16"/>
    </sheetView>
  </sheetViews>
  <sheetFormatPr baseColWidth="10" defaultRowHeight="15" x14ac:dyDescent="0.2"/>
  <cols>
    <col min="3" max="3" width="36.33203125" customWidth="1"/>
    <col min="4" max="4" width="24.5" customWidth="1"/>
    <col min="5" max="5" width="32.5" customWidth="1"/>
    <col min="6" max="6" width="28.1640625" customWidth="1"/>
    <col min="7" max="7" width="21.6640625" customWidth="1"/>
    <col min="8" max="8" width="22.83203125" customWidth="1"/>
  </cols>
  <sheetData>
    <row r="1" spans="1:8" x14ac:dyDescent="0.2">
      <c r="A1" t="s">
        <v>16</v>
      </c>
      <c r="B1" t="s">
        <v>17</v>
      </c>
      <c r="C1" t="s">
        <v>28</v>
      </c>
      <c r="D1" s="4" t="s">
        <v>38</v>
      </c>
      <c r="E1" s="1" t="s">
        <v>0</v>
      </c>
      <c r="F1" s="1" t="s">
        <v>39</v>
      </c>
      <c r="G1" t="s">
        <v>40</v>
      </c>
      <c r="H1" t="s">
        <v>41</v>
      </c>
    </row>
    <row r="2" spans="1:8" ht="16" x14ac:dyDescent="0.2">
      <c r="A2" s="3" t="s">
        <v>20</v>
      </c>
      <c r="B2" t="s">
        <v>19</v>
      </c>
      <c r="C2" t="s">
        <v>18</v>
      </c>
      <c r="D2" s="2" t="s">
        <v>1</v>
      </c>
      <c r="E2" s="2" t="s">
        <v>2</v>
      </c>
      <c r="F2" s="2" t="s">
        <v>37</v>
      </c>
      <c r="G2">
        <v>123000</v>
      </c>
    </row>
    <row r="3" spans="1:8" ht="16" x14ac:dyDescent="0.2">
      <c r="D3" s="2">
        <v>1121</v>
      </c>
      <c r="E3" s="2" t="s">
        <v>44</v>
      </c>
      <c r="F3" s="2" t="s">
        <v>37</v>
      </c>
      <c r="G3">
        <v>345000</v>
      </c>
    </row>
    <row r="4" spans="1:8" ht="16" x14ac:dyDescent="0.2">
      <c r="D4" s="2" t="s">
        <v>3</v>
      </c>
      <c r="E4" s="2" t="s">
        <v>4</v>
      </c>
      <c r="F4" s="2" t="s">
        <v>37</v>
      </c>
      <c r="G4">
        <v>432400</v>
      </c>
    </row>
    <row r="5" spans="1:8" ht="16" x14ac:dyDescent="0.2">
      <c r="D5" s="2" t="s">
        <v>5</v>
      </c>
      <c r="E5" s="2" t="s">
        <v>6</v>
      </c>
      <c r="F5" s="2" t="s">
        <v>37</v>
      </c>
      <c r="G5">
        <v>3213000</v>
      </c>
    </row>
    <row r="6" spans="1:8" ht="16" x14ac:dyDescent="0.2">
      <c r="D6" s="2" t="s">
        <v>7</v>
      </c>
      <c r="E6" s="2" t="s">
        <v>8</v>
      </c>
      <c r="F6" s="2" t="s">
        <v>37</v>
      </c>
      <c r="H6">
        <v>890000</v>
      </c>
    </row>
    <row r="7" spans="1:8" ht="16" x14ac:dyDescent="0.2">
      <c r="D7" s="2" t="s">
        <v>9</v>
      </c>
      <c r="E7" s="2" t="s">
        <v>10</v>
      </c>
      <c r="F7" s="2" t="s">
        <v>37</v>
      </c>
      <c r="H7">
        <v>98900</v>
      </c>
    </row>
    <row r="8" spans="1:8" ht="16" x14ac:dyDescent="0.2">
      <c r="D8" s="2" t="s">
        <v>11</v>
      </c>
      <c r="E8" s="2" t="s">
        <v>12</v>
      </c>
      <c r="F8" s="2" t="s">
        <v>37</v>
      </c>
      <c r="G8">
        <v>321300</v>
      </c>
    </row>
    <row r="9" spans="1:8" ht="16" x14ac:dyDescent="0.2">
      <c r="D9" s="2" t="s">
        <v>13</v>
      </c>
      <c r="E9" s="2" t="s">
        <v>14</v>
      </c>
      <c r="F9" s="2" t="s">
        <v>37</v>
      </c>
      <c r="G9">
        <v>3213100</v>
      </c>
    </row>
    <row r="10" spans="1:8" ht="16" x14ac:dyDescent="0.2">
      <c r="D10" s="2" t="s">
        <v>15</v>
      </c>
      <c r="F10" s="2" t="s">
        <v>37</v>
      </c>
      <c r="H10">
        <v>6658900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NCC</vt:lpstr>
      <vt:lpstr>Khách hàng</vt:lpstr>
      <vt:lpstr>đầu kỳ chung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dcterms:created xsi:type="dcterms:W3CDTF">2024-04-25T05:12:52Z</dcterms:created>
  <dcterms:modified xsi:type="dcterms:W3CDTF">2024-04-25T08:12:48Z</dcterms:modified>
</cp:coreProperties>
</file>